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78" sheetId="1" r:id="rId1"/>
  </sheets>
  <calcPr calcId="152511"/>
</workbook>
</file>

<file path=xl/calcChain.xml><?xml version="1.0" encoding="utf-8"?>
<calcChain xmlns="http://schemas.openxmlformats.org/spreadsheetml/2006/main">
  <c r="BH8" i="1" l="1"/>
</calcChain>
</file>

<file path=xl/sharedStrings.xml><?xml version="1.0" encoding="utf-8"?>
<sst xmlns="http://schemas.openxmlformats.org/spreadsheetml/2006/main" count="138" uniqueCount="63">
  <si>
    <t>LUMBERJACK</t>
  </si>
  <si>
    <t>Season</t>
  </si>
  <si>
    <t>Product Main Group</t>
  </si>
  <si>
    <t>LINEA</t>
  </si>
  <si>
    <t>LINEA DES</t>
  </si>
  <si>
    <t>SUB BRAND</t>
  </si>
  <si>
    <t>GENDER</t>
  </si>
  <si>
    <t>SKU</t>
  </si>
  <si>
    <t>GENERIC</t>
  </si>
  <si>
    <t>MODEL DESCRIPTION</t>
  </si>
  <si>
    <t>CLASS. GROUP</t>
  </si>
  <si>
    <t>GROUP DETAIL</t>
  </si>
  <si>
    <t>UPPER MATERIAL</t>
  </si>
  <si>
    <t>COLOR DES 1</t>
  </si>
  <si>
    <t>COLOR DES 2</t>
  </si>
  <si>
    <t>BP PACK CODE</t>
  </si>
  <si>
    <t>PACK DES</t>
  </si>
  <si>
    <t>QTà X PACK</t>
  </si>
  <si>
    <t>ASSORTMENT COMPOSITION</t>
  </si>
  <si>
    <t>Origin</t>
  </si>
  <si>
    <t>Base Unit of Measure</t>
  </si>
  <si>
    <t>XS</t>
  </si>
  <si>
    <t>S</t>
  </si>
  <si>
    <t>M</t>
  </si>
  <si>
    <t>L</t>
  </si>
  <si>
    <t>XL</t>
  </si>
  <si>
    <t>2XL</t>
  </si>
  <si>
    <t>XXL</t>
  </si>
  <si>
    <t>3XL</t>
  </si>
  <si>
    <t>XXXL</t>
  </si>
  <si>
    <t>4XL</t>
  </si>
  <si>
    <t>Totale complessivo</t>
  </si>
  <si>
    <t>AVAILABLE CARTONS</t>
  </si>
  <si>
    <t>RICHIESTA ORDINE _ 
(da compilare)</t>
  </si>
  <si>
    <t>Sviluppo in quantità della richiesta ordine</t>
  </si>
  <si>
    <t>W</t>
  </si>
  <si>
    <t>SHOES</t>
  </si>
  <si>
    <t>LJK FOOTWEAR ADULT</t>
  </si>
  <si>
    <t>LJK-SMU</t>
  </si>
  <si>
    <t>MAN</t>
  </si>
  <si>
    <t>SMN81FW25-0-27-055A</t>
  </si>
  <si>
    <t>ACTIVE SPORT FINIAN BLACK LEISURE SHOES SNEAKER</t>
  </si>
  <si>
    <t>SNEAKER</t>
  </si>
  <si>
    <t>SYNTHETIC SMOOTH</t>
  </si>
  <si>
    <t>BLACK</t>
  </si>
  <si>
    <t>MR</t>
  </si>
  <si>
    <t>40-45</t>
  </si>
  <si>
    <t>40-1,41-2,42-3,43-2,44-1,45-1</t>
  </si>
  <si>
    <t>CN</t>
  </si>
  <si>
    <t>CRT</t>
  </si>
  <si>
    <t>SMN81FW25-0-27-005A</t>
  </si>
  <si>
    <t>ACTIVE SPORT FINIAN WHITE LEISURE SHOES SNEAKER</t>
  </si>
  <si>
    <t>WHITE</t>
  </si>
  <si>
    <t>SMN81FW25-0-27-055F</t>
  </si>
  <si>
    <t>ACTIVE SPORT FINIAN TOTAL BLACK LEISURE SHOES SNEAKER</t>
  </si>
  <si>
    <t>TOTAL BLACK</t>
  </si>
  <si>
    <t>WOMAN</t>
  </si>
  <si>
    <t>SWN81FW25-0-27-055A</t>
  </si>
  <si>
    <t>WA</t>
  </si>
  <si>
    <t>36-40</t>
  </si>
  <si>
    <t>36-1,37-2,38-3,39-2,40-1</t>
  </si>
  <si>
    <t>SWN81FW25-0-27-005A</t>
  </si>
  <si>
    <t>SWN81FW25-0-27-055F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</si>
</sst>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0;&quot; &quot;"/>
  </numFmts>
  <fonts count="9">
    <font>
      <sz val="11"/>
      <color indexed="8"/>
      <name val="Aptos Narrow"/>
    </font>
    <font>
      <b/>
      <sz val="7"/>
      <color indexed="9"/>
      <name val="Aptos Narrow"/>
    </font>
    <font>
      <sz val="7"/>
      <color indexed="9"/>
      <name val="Aptos Narrow"/>
    </font>
    <font>
      <b/>
      <sz val="9"/>
      <color indexed="9"/>
      <name val="Arial"/>
    </font>
    <font>
      <b/>
      <sz val="9"/>
      <color indexed="8"/>
      <name val="Arial"/>
    </font>
    <font>
      <b/>
      <sz val="9"/>
      <color indexed="8"/>
      <name val="Aptos Narrow"/>
    </font>
    <font>
      <sz val="7"/>
      <color indexed="8"/>
      <name val="Arial"/>
    </font>
    <font>
      <b/>
      <sz val="7"/>
      <color indexed="8"/>
      <name val="Arial"/>
    </font>
    <font>
      <b/>
      <sz val="9"/>
      <color indexed="17"/>
      <name val="Arial"/>
    </font>
  </fonts>
  <fills count="9">
    <fill>
      <patternFill patternType="none"/>
    </fill>
    <fill>
      <patternFill patternType="gray125"/>
    </fill>
    <fill>
      <patternFill patternType="solid">
        <fgColor indexed="10"/>
      </patternFill>
    </fill>
    <fill>
      <patternFill patternType="solid">
        <fgColor indexed="11"/>
      </patternFill>
    </fill>
    <fill>
      <patternFill patternType="solid">
        <fgColor indexed="19"/>
      </patternFill>
    </fill>
    <fill>
      <patternFill patternType="solid">
        <fgColor indexed="12"/>
      </patternFill>
    </fill>
    <fill>
      <patternFill patternType="solid">
        <fgColor indexed="13"/>
      </patternFill>
    </fill>
    <fill>
      <patternFill patternType="solid">
        <fgColor indexed="9"/>
      </patternFill>
    </fill>
    <fill>
      <patternFill patternType="solid">
        <fgColor indexed="18"/>
      </patternFill>
    </fill>
  </fills>
  <borders count="4">
    <border>
      <left/>
      <right/>
      <top/>
      <bottom/>
      <diagonal/>
    </border>
    <border>
      <left style="thin">
        <color indexed="20"/>
      </left>
      <right style="thin">
        <color indexed="20"/>
      </right>
      <top style="thin">
        <color indexed="20"/>
      </top>
      <bottom style="thin">
        <color indexed="20"/>
      </bottom>
      <diagonal/>
    </border>
    <border>
      <left style="dotted">
        <color indexed="8"/>
      </left>
      <right style="dotted">
        <color indexed="8"/>
      </right>
      <top style="dotted">
        <color indexed="8"/>
      </top>
      <bottom style="dotted">
        <color indexed="8"/>
      </bottom>
      <diagonal/>
    </border>
    <border>
      <left style="thin">
        <color indexed="20"/>
      </left>
      <right style="thin">
        <color indexed="20"/>
      </right>
      <top style="dotted">
        <color indexed="8"/>
      </top>
      <bottom style="thin">
        <color indexed="20"/>
      </bottom>
      <diagonal/>
    </border>
  </borders>
  <cellStyleXfs count="1">
    <xf numFmtId="0" fontId="0" fillId="0" borderId="0" applyNumberFormat="0" applyFill="0" applyBorder="0" applyProtection="0"/>
  </cellStyleXfs>
  <cellXfs count="23">
    <xf numFmtId="0" fontId="0" fillId="0" borderId="0" xfId="0" applyFont="1" applyAlignment="1"/>
    <xf numFmtId="0" fontId="0" fillId="0" borderId="0" xfId="0" applyNumberFormat="1" applyFont="1" applyAlignment="1"/>
    <xf numFmtId="49" fontId="1" fillId="2" borderId="2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164" fontId="1" fillId="3" borderId="2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4" fillId="5" borderId="2" xfId="0" applyNumberFormat="1" applyFont="1" applyFill="1" applyBorder="1" applyAlignment="1">
      <alignment horizontal="center" vertical="center" wrapText="1"/>
    </xf>
    <xf numFmtId="49" fontId="5" fillId="6" borderId="2" xfId="0" applyNumberFormat="1" applyFont="1" applyFill="1" applyBorder="1" applyAlignment="1">
      <alignment horizontal="center" vertical="center" wrapText="1"/>
    </xf>
    <xf numFmtId="49" fontId="5" fillId="5" borderId="2" xfId="0" applyNumberFormat="1" applyFont="1" applyFill="1" applyBorder="1" applyAlignment="1">
      <alignment horizontal="center" vertical="center" wrapText="1"/>
    </xf>
    <xf numFmtId="0" fontId="6" fillId="7" borderId="2" xfId="0" applyFont="1" applyFill="1" applyBorder="1" applyAlignment="1">
      <alignment horizontal="center" vertical="center" wrapText="1"/>
    </xf>
    <xf numFmtId="49" fontId="6" fillId="7" borderId="2" xfId="0" applyNumberFormat="1" applyFont="1" applyFill="1" applyBorder="1" applyAlignment="1">
      <alignment horizontal="center" vertical="center" wrapText="1"/>
    </xf>
    <xf numFmtId="0" fontId="6" fillId="7" borderId="2" xfId="0" applyNumberFormat="1" applyFont="1" applyFill="1" applyBorder="1" applyAlignment="1">
      <alignment horizontal="center" vertical="center" wrapText="1"/>
    </xf>
    <xf numFmtId="49" fontId="7" fillId="7" borderId="2" xfId="0" applyNumberFormat="1" applyFont="1" applyFill="1" applyBorder="1" applyAlignment="1">
      <alignment horizontal="center" vertical="center" wrapText="1"/>
    </xf>
    <xf numFmtId="0" fontId="8" fillId="7" borderId="2" xfId="0" applyNumberFormat="1" applyFont="1" applyFill="1" applyBorder="1" applyAlignment="1">
      <alignment horizontal="center" vertical="center" wrapText="1"/>
    </xf>
    <xf numFmtId="164" fontId="6" fillId="7" borderId="2" xfId="0" applyNumberFormat="1" applyFont="1" applyFill="1" applyBorder="1" applyAlignment="1">
      <alignment horizontal="center" vertical="center" wrapText="1"/>
    </xf>
    <xf numFmtId="0" fontId="4" fillId="8" borderId="2" xfId="0" applyNumberFormat="1" applyFont="1" applyFill="1" applyBorder="1" applyAlignment="1">
      <alignment horizontal="center" vertical="center" wrapText="1"/>
    </xf>
    <xf numFmtId="0" fontId="4" fillId="5" borderId="2" xfId="0" applyNumberFormat="1" applyFont="1" applyFill="1" applyBorder="1" applyAlignment="1">
      <alignment horizontal="center" vertical="center" wrapText="1"/>
    </xf>
    <xf numFmtId="0" fontId="4" fillId="7" borderId="2" xfId="0" applyFont="1" applyFill="1" applyBorder="1" applyAlignment="1">
      <alignment horizontal="center" vertical="center" wrapText="1"/>
    </xf>
    <xf numFmtId="49" fontId="4" fillId="4" borderId="2" xfId="0" applyNumberFormat="1" applyFont="1" applyFill="1" applyBorder="1" applyAlignment="1">
      <alignment horizontal="center" vertical="center" wrapText="1"/>
    </xf>
    <xf numFmtId="0" fontId="4" fillId="4" borderId="2" xfId="0" applyNumberFormat="1" applyFont="1" applyFill="1" applyBorder="1" applyAlignment="1">
      <alignment horizontal="center" vertical="center" wrapText="1"/>
    </xf>
    <xf numFmtId="0" fontId="0" fillId="0" borderId="3" xfId="0" applyFont="1" applyBorder="1" applyAlignment="1"/>
    <xf numFmtId="0" fontId="0" fillId="0" borderId="1" xfId="0" applyFont="1" applyBorder="1" applyAlignment="1"/>
  </cellXfs>
  <cellStyles count="1">
    <cellStyle name="Normal" xfId="0" builtinId="0"/>
  </cellStyles>
  <dxfs count="1">
    <dxf>
      <font>
        <color rgb="FF006100"/>
      </font>
      <fill>
        <patternFill patternType="solid">
          <fgColor indexed="14"/>
          <bgColor indexed="15"/>
        </patternFill>
      </fill>
    </dxf>
  </dxfs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275317"/>
      <rgbColor rgb="003A7D22"/>
      <rgbColor rgb="00D0D0D0"/>
      <rgbColor rgb="00FFFF00"/>
      <rgbColor rgb="00000000"/>
      <rgbColor rgb="00C6EFCE"/>
      <rgbColor rgb="00006100"/>
      <rgbColor rgb="00156082"/>
      <rgbColor rgb="00E8E8E8"/>
      <rgbColor rgb="00F2F2F2"/>
      <rgbColor rgb="00AAAAAA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2</xdr:row>
      <xdr:rowOff>85725</xdr:rowOff>
    </xdr:from>
    <xdr:to>
      <xdr:col>0</xdr:col>
      <xdr:colOff>1000125</xdr:colOff>
      <xdr:row>3</xdr:row>
      <xdr:rowOff>0</xdr:rowOff>
    </xdr:to>
    <xdr:pic>
      <xdr:nvPicPr>
        <xdr:cNvPr id="1025" name="Immagine 2201" descr="Immagine 2201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0" y="1571625"/>
          <a:ext cx="942975" cy="638175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>
    <xdr:from>
      <xdr:col>0</xdr:col>
      <xdr:colOff>76200</xdr:colOff>
      <xdr:row>1</xdr:row>
      <xdr:rowOff>66675</xdr:rowOff>
    </xdr:from>
    <xdr:to>
      <xdr:col>0</xdr:col>
      <xdr:colOff>1009650</xdr:colOff>
      <xdr:row>1</xdr:row>
      <xdr:rowOff>714375</xdr:rowOff>
    </xdr:to>
    <xdr:pic>
      <xdr:nvPicPr>
        <xdr:cNvPr id="1026" name="Immagine 2202" descr="Immagine 2202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 l="813" t="24751" b="853"/>
        <a:stretch>
          <a:fillRect/>
        </a:stretch>
      </xdr:blipFill>
      <xdr:spPr bwMode="auto">
        <a:xfrm>
          <a:off x="76200" y="828675"/>
          <a:ext cx="933450" cy="647700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Tema di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0000FF"/>
      </a:hlink>
      <a:folHlink>
        <a:srgbClr val="FF00FF"/>
      </a:folHlink>
    </a:clrScheme>
    <a:fontScheme name="Tema di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ema di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905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Aptos Narrow"/>
            <a:ea typeface="Aptos Narrow"/>
            <a:cs typeface="Aptos Narrow"/>
            <a:sym typeface="Aptos Narrow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905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Aptos Narrow"/>
            <a:ea typeface="Aptos Narrow"/>
            <a:cs typeface="Aptos Narrow"/>
            <a:sym typeface="Aptos Narrow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0"/>
  <sheetViews>
    <sheetView showGridLines="0" tabSelected="1" workbookViewId="0">
      <selection activeCell="BG17" sqref="BG17"/>
    </sheetView>
  </sheetViews>
  <sheetFormatPr defaultColWidth="8.875" defaultRowHeight="13.9" customHeight="1"/>
  <cols>
    <col min="1" max="1" width="15.5" style="1" customWidth="1"/>
    <col min="2" max="65" width="8.875" style="1" customWidth="1"/>
    <col min="66" max="16384" width="8.875" style="1"/>
  </cols>
  <sheetData>
    <row r="1" spans="1:64" ht="60" customHeight="1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3" t="s">
        <v>14</v>
      </c>
      <c r="P1" s="2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>
        <v>26</v>
      </c>
      <c r="W1" s="4">
        <v>27</v>
      </c>
      <c r="X1" s="4">
        <v>28</v>
      </c>
      <c r="Y1" s="4">
        <v>29</v>
      </c>
      <c r="Z1" s="4">
        <v>30</v>
      </c>
      <c r="AA1" s="4">
        <v>31</v>
      </c>
      <c r="AB1" s="4">
        <v>32</v>
      </c>
      <c r="AC1" s="4">
        <v>33</v>
      </c>
      <c r="AD1" s="4">
        <v>34</v>
      </c>
      <c r="AE1" s="4">
        <v>35</v>
      </c>
      <c r="AF1" s="4">
        <v>36</v>
      </c>
      <c r="AG1" s="4">
        <v>37</v>
      </c>
      <c r="AH1" s="4">
        <v>38</v>
      </c>
      <c r="AI1" s="4">
        <v>39</v>
      </c>
      <c r="AJ1" s="4">
        <v>40</v>
      </c>
      <c r="AK1" s="4">
        <v>41</v>
      </c>
      <c r="AL1" s="4">
        <v>42</v>
      </c>
      <c r="AM1" s="4">
        <v>43</v>
      </c>
      <c r="AN1" s="4">
        <v>44</v>
      </c>
      <c r="AO1" s="4">
        <v>45</v>
      </c>
      <c r="AP1" s="4">
        <v>46</v>
      </c>
      <c r="AQ1" s="4">
        <v>47</v>
      </c>
      <c r="AR1" s="4">
        <v>48</v>
      </c>
      <c r="AS1" s="4">
        <v>50</v>
      </c>
      <c r="AT1" s="4">
        <v>52</v>
      </c>
      <c r="AU1" s="4">
        <v>54</v>
      </c>
      <c r="AV1" s="4">
        <v>56</v>
      </c>
      <c r="AW1" s="4">
        <v>58</v>
      </c>
      <c r="AX1" s="5" t="s">
        <v>21</v>
      </c>
      <c r="AY1" s="5" t="s">
        <v>22</v>
      </c>
      <c r="AZ1" s="5" t="s">
        <v>23</v>
      </c>
      <c r="BA1" s="5" t="s">
        <v>24</v>
      </c>
      <c r="BB1" s="5" t="s">
        <v>25</v>
      </c>
      <c r="BC1" s="5" t="s">
        <v>26</v>
      </c>
      <c r="BD1" s="5" t="s">
        <v>27</v>
      </c>
      <c r="BE1" s="5" t="s">
        <v>28</v>
      </c>
      <c r="BF1" s="5" t="s">
        <v>29</v>
      </c>
      <c r="BG1" s="5" t="s">
        <v>30</v>
      </c>
      <c r="BH1" s="6" t="s">
        <v>31</v>
      </c>
      <c r="BI1" s="7" t="s">
        <v>32</v>
      </c>
      <c r="BJ1" s="8" t="s">
        <v>33</v>
      </c>
      <c r="BK1" s="9" t="s">
        <v>20</v>
      </c>
      <c r="BL1" s="8" t="s">
        <v>34</v>
      </c>
    </row>
    <row r="2" spans="1:64" ht="57.6" customHeight="1">
      <c r="A2" s="10"/>
      <c r="B2" s="11" t="s">
        <v>35</v>
      </c>
      <c r="C2" s="11" t="s">
        <v>36</v>
      </c>
      <c r="D2" s="12">
        <v>1</v>
      </c>
      <c r="E2" s="11" t="s">
        <v>37</v>
      </c>
      <c r="F2" s="11" t="s">
        <v>38</v>
      </c>
      <c r="G2" s="13" t="s">
        <v>39</v>
      </c>
      <c r="H2" s="13" t="s">
        <v>40</v>
      </c>
      <c r="I2" s="14">
        <v>102246673</v>
      </c>
      <c r="J2" s="11" t="s">
        <v>41</v>
      </c>
      <c r="K2" s="13" t="s">
        <v>36</v>
      </c>
      <c r="L2" s="11" t="s">
        <v>42</v>
      </c>
      <c r="M2" s="11" t="s">
        <v>43</v>
      </c>
      <c r="N2" s="13" t="s">
        <v>44</v>
      </c>
      <c r="O2" s="10"/>
      <c r="P2" s="11" t="s">
        <v>45</v>
      </c>
      <c r="Q2" s="11" t="s">
        <v>46</v>
      </c>
      <c r="R2" s="12">
        <v>10</v>
      </c>
      <c r="S2" s="11" t="s">
        <v>47</v>
      </c>
      <c r="T2" s="11" t="s">
        <v>48</v>
      </c>
      <c r="U2" s="11" t="s">
        <v>49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>
        <v>503</v>
      </c>
      <c r="AK2" s="15">
        <v>1006</v>
      </c>
      <c r="AL2" s="15">
        <v>1509</v>
      </c>
      <c r="AM2" s="15">
        <v>1006</v>
      </c>
      <c r="AN2" s="15">
        <v>503</v>
      </c>
      <c r="AO2" s="15">
        <v>503</v>
      </c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6">
        <v>5030</v>
      </c>
      <c r="BI2" s="17">
        <v>503</v>
      </c>
      <c r="BJ2" s="18"/>
      <c r="BK2" s="19" t="s">
        <v>49</v>
      </c>
      <c r="BL2" s="20">
        <v>0</v>
      </c>
    </row>
    <row r="3" spans="1:64" ht="57.6" customHeight="1">
      <c r="A3" s="10"/>
      <c r="B3" s="11" t="s">
        <v>35</v>
      </c>
      <c r="C3" s="11" t="s">
        <v>36</v>
      </c>
      <c r="D3" s="12">
        <v>1</v>
      </c>
      <c r="E3" s="11" t="s">
        <v>37</v>
      </c>
      <c r="F3" s="11" t="s">
        <v>38</v>
      </c>
      <c r="G3" s="13" t="s">
        <v>39</v>
      </c>
      <c r="H3" s="13" t="s">
        <v>50</v>
      </c>
      <c r="I3" s="14">
        <v>102246674</v>
      </c>
      <c r="J3" s="11" t="s">
        <v>51</v>
      </c>
      <c r="K3" s="13" t="s">
        <v>36</v>
      </c>
      <c r="L3" s="11" t="s">
        <v>42</v>
      </c>
      <c r="M3" s="11" t="s">
        <v>43</v>
      </c>
      <c r="N3" s="13" t="s">
        <v>52</v>
      </c>
      <c r="O3" s="10"/>
      <c r="P3" s="11" t="s">
        <v>45</v>
      </c>
      <c r="Q3" s="11" t="s">
        <v>46</v>
      </c>
      <c r="R3" s="12">
        <v>10</v>
      </c>
      <c r="S3" s="11" t="s">
        <v>47</v>
      </c>
      <c r="T3" s="11" t="s">
        <v>48</v>
      </c>
      <c r="U3" s="11" t="s">
        <v>49</v>
      </c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>
        <v>405</v>
      </c>
      <c r="AK3" s="15">
        <v>810</v>
      </c>
      <c r="AL3" s="15">
        <v>1215</v>
      </c>
      <c r="AM3" s="15">
        <v>810</v>
      </c>
      <c r="AN3" s="15">
        <v>405</v>
      </c>
      <c r="AO3" s="15">
        <v>405</v>
      </c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6">
        <v>4050</v>
      </c>
      <c r="BI3" s="17">
        <v>405</v>
      </c>
      <c r="BJ3" s="18"/>
      <c r="BK3" s="19" t="s">
        <v>49</v>
      </c>
      <c r="BL3" s="20">
        <v>0</v>
      </c>
    </row>
    <row r="4" spans="1:64" ht="67.150000000000006" customHeight="1">
      <c r="A4" s="10"/>
      <c r="B4" s="11" t="s">
        <v>35</v>
      </c>
      <c r="C4" s="11" t="s">
        <v>36</v>
      </c>
      <c r="D4" s="12">
        <v>1</v>
      </c>
      <c r="E4" s="11" t="s">
        <v>37</v>
      </c>
      <c r="F4" s="11" t="s">
        <v>38</v>
      </c>
      <c r="G4" s="13" t="s">
        <v>39</v>
      </c>
      <c r="H4" s="13" t="s">
        <v>53</v>
      </c>
      <c r="I4" s="14">
        <v>102246675</v>
      </c>
      <c r="J4" s="11" t="s">
        <v>54</v>
      </c>
      <c r="K4" s="13" t="s">
        <v>36</v>
      </c>
      <c r="L4" s="11" t="s">
        <v>42</v>
      </c>
      <c r="M4" s="11" t="s">
        <v>43</v>
      </c>
      <c r="N4" s="13" t="s">
        <v>55</v>
      </c>
      <c r="O4" s="10"/>
      <c r="P4" s="11" t="s">
        <v>45</v>
      </c>
      <c r="Q4" s="11" t="s">
        <v>46</v>
      </c>
      <c r="R4" s="12">
        <v>10</v>
      </c>
      <c r="S4" s="11" t="s">
        <v>47</v>
      </c>
      <c r="T4" s="11" t="s">
        <v>48</v>
      </c>
      <c r="U4" s="11" t="s">
        <v>49</v>
      </c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>
        <v>443</v>
      </c>
      <c r="AK4" s="15">
        <v>886</v>
      </c>
      <c r="AL4" s="15">
        <v>1329</v>
      </c>
      <c r="AM4" s="15">
        <v>886</v>
      </c>
      <c r="AN4" s="15">
        <v>443</v>
      </c>
      <c r="AO4" s="15">
        <v>443</v>
      </c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6">
        <v>4430</v>
      </c>
      <c r="BI4" s="17">
        <v>443</v>
      </c>
      <c r="BJ4" s="18"/>
      <c r="BK4" s="19" t="s">
        <v>49</v>
      </c>
      <c r="BL4" s="20">
        <v>0</v>
      </c>
    </row>
    <row r="5" spans="1:64" ht="57.6" customHeight="1">
      <c r="A5" s="10"/>
      <c r="B5" s="11" t="s">
        <v>35</v>
      </c>
      <c r="C5" s="11" t="s">
        <v>36</v>
      </c>
      <c r="D5" s="12">
        <v>1</v>
      </c>
      <c r="E5" s="11" t="s">
        <v>37</v>
      </c>
      <c r="F5" s="11" t="s">
        <v>38</v>
      </c>
      <c r="G5" s="13" t="s">
        <v>56</v>
      </c>
      <c r="H5" s="13" t="s">
        <v>57</v>
      </c>
      <c r="I5" s="14">
        <v>102246676</v>
      </c>
      <c r="J5" s="11" t="s">
        <v>41</v>
      </c>
      <c r="K5" s="13" t="s">
        <v>36</v>
      </c>
      <c r="L5" s="11" t="s">
        <v>42</v>
      </c>
      <c r="M5" s="11" t="s">
        <v>43</v>
      </c>
      <c r="N5" s="13" t="s">
        <v>44</v>
      </c>
      <c r="O5" s="10"/>
      <c r="P5" s="11" t="s">
        <v>58</v>
      </c>
      <c r="Q5" s="11" t="s">
        <v>59</v>
      </c>
      <c r="R5" s="12">
        <v>9</v>
      </c>
      <c r="S5" s="11" t="s">
        <v>60</v>
      </c>
      <c r="T5" s="11" t="s">
        <v>48</v>
      </c>
      <c r="U5" s="11" t="s">
        <v>49</v>
      </c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>
        <v>379</v>
      </c>
      <c r="AG5" s="15">
        <v>758</v>
      </c>
      <c r="AH5" s="15">
        <v>1137</v>
      </c>
      <c r="AI5" s="15">
        <v>758</v>
      </c>
      <c r="AJ5" s="15">
        <v>379</v>
      </c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6">
        <v>3411</v>
      </c>
      <c r="BI5" s="17">
        <v>379</v>
      </c>
      <c r="BJ5" s="18"/>
      <c r="BK5" s="19" t="s">
        <v>49</v>
      </c>
      <c r="BL5" s="20">
        <v>0</v>
      </c>
    </row>
    <row r="6" spans="1:64" ht="57.6" customHeight="1">
      <c r="A6" s="10"/>
      <c r="B6" s="11" t="s">
        <v>35</v>
      </c>
      <c r="C6" s="11" t="s">
        <v>36</v>
      </c>
      <c r="D6" s="12">
        <v>1</v>
      </c>
      <c r="E6" s="11" t="s">
        <v>37</v>
      </c>
      <c r="F6" s="11" t="s">
        <v>38</v>
      </c>
      <c r="G6" s="13" t="s">
        <v>56</v>
      </c>
      <c r="H6" s="13" t="s">
        <v>61</v>
      </c>
      <c r="I6" s="14">
        <v>102246677</v>
      </c>
      <c r="J6" s="11" t="s">
        <v>51</v>
      </c>
      <c r="K6" s="13" t="s">
        <v>36</v>
      </c>
      <c r="L6" s="11" t="s">
        <v>42</v>
      </c>
      <c r="M6" s="11" t="s">
        <v>43</v>
      </c>
      <c r="N6" s="13" t="s">
        <v>52</v>
      </c>
      <c r="O6" s="10"/>
      <c r="P6" s="11" t="s">
        <v>58</v>
      </c>
      <c r="Q6" s="11" t="s">
        <v>59</v>
      </c>
      <c r="R6" s="12">
        <v>9</v>
      </c>
      <c r="S6" s="11" t="s">
        <v>60</v>
      </c>
      <c r="T6" s="11" t="s">
        <v>48</v>
      </c>
      <c r="U6" s="11" t="s">
        <v>49</v>
      </c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>
        <v>388</v>
      </c>
      <c r="AG6" s="15">
        <v>776</v>
      </c>
      <c r="AH6" s="15">
        <v>1164</v>
      </c>
      <c r="AI6" s="15">
        <v>776</v>
      </c>
      <c r="AJ6" s="15">
        <v>388</v>
      </c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6">
        <v>3492</v>
      </c>
      <c r="BI6" s="17">
        <v>388</v>
      </c>
      <c r="BJ6" s="18"/>
      <c r="BK6" s="19" t="s">
        <v>49</v>
      </c>
      <c r="BL6" s="20">
        <v>0</v>
      </c>
    </row>
    <row r="7" spans="1:64" ht="67.150000000000006" customHeight="1">
      <c r="A7" s="10"/>
      <c r="B7" s="11" t="s">
        <v>35</v>
      </c>
      <c r="C7" s="11" t="s">
        <v>36</v>
      </c>
      <c r="D7" s="12">
        <v>1</v>
      </c>
      <c r="E7" s="11" t="s">
        <v>37</v>
      </c>
      <c r="F7" s="11" t="s">
        <v>38</v>
      </c>
      <c r="G7" s="13" t="s">
        <v>56</v>
      </c>
      <c r="H7" s="13" t="s">
        <v>62</v>
      </c>
      <c r="I7" s="14">
        <v>102246678</v>
      </c>
      <c r="J7" s="11" t="s">
        <v>54</v>
      </c>
      <c r="K7" s="13" t="s">
        <v>36</v>
      </c>
      <c r="L7" s="11" t="s">
        <v>42</v>
      </c>
      <c r="M7" s="11" t="s">
        <v>43</v>
      </c>
      <c r="N7" s="13" t="s">
        <v>55</v>
      </c>
      <c r="O7" s="10"/>
      <c r="P7" s="11" t="s">
        <v>58</v>
      </c>
      <c r="Q7" s="11" t="s">
        <v>59</v>
      </c>
      <c r="R7" s="12">
        <v>9</v>
      </c>
      <c r="S7" s="11" t="s">
        <v>60</v>
      </c>
      <c r="T7" s="11" t="s">
        <v>48</v>
      </c>
      <c r="U7" s="11" t="s">
        <v>49</v>
      </c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>
        <v>397</v>
      </c>
      <c r="AG7" s="15">
        <v>794</v>
      </c>
      <c r="AH7" s="15">
        <v>1191</v>
      </c>
      <c r="AI7" s="15">
        <v>794</v>
      </c>
      <c r="AJ7" s="15">
        <v>397</v>
      </c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6">
        <v>3573</v>
      </c>
      <c r="BI7" s="17">
        <v>397</v>
      </c>
      <c r="BJ7" s="18"/>
      <c r="BK7" s="19" t="s">
        <v>49</v>
      </c>
      <c r="BL7" s="20">
        <v>0</v>
      </c>
    </row>
    <row r="8" spans="1:64" ht="13.9" customHeight="1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>
        <f>SUM(BH2:BH7)</f>
        <v>23986</v>
      </c>
      <c r="BI8" s="21"/>
      <c r="BJ8" s="21"/>
      <c r="BK8" s="21"/>
      <c r="BL8" s="21"/>
    </row>
    <row r="9" spans="1:64" ht="13.9" customHeight="1">
      <c r="A9" s="22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</row>
    <row r="10" spans="1:64" ht="13.9" customHeight="1">
      <c r="A10" s="22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</row>
  </sheetData>
  <phoneticPr fontId="0" type="noConversion"/>
  <conditionalFormatting sqref="BL1">
    <cfRule type="cellIs" dxfId="0" priority="1" stopIfTrue="1" operator="greaterThan">
      <formula>0</formula>
    </cfRule>
  </conditionalFormatting>
  <pageMargins left="0.7" right="0.7" top="0.75" bottom="0.75" header="0.3" footer="0.3"/>
  <pageSetup orientation="portrait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Dators</cp:lastModifiedBy>
  <dcterms:created xsi:type="dcterms:W3CDTF">2026-10-23T09:06:35Z</dcterms:created>
  <dcterms:modified xsi:type="dcterms:W3CDTF">2026-10-26T11:21:06Z</dcterms:modified>
</cp:coreProperties>
</file>